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05" i="2" l="1"/>
  <c r="I57" i="1" l="1"/>
</calcChain>
</file>

<file path=xl/sharedStrings.xml><?xml version="1.0" encoding="utf-8"?>
<sst xmlns="http://schemas.openxmlformats.org/spreadsheetml/2006/main" count="135" uniqueCount="53">
  <si>
    <t>USIA</t>
  </si>
  <si>
    <t>JUMLAH RESPONDEN</t>
  </si>
  <si>
    <t>10-18 TAHUN</t>
  </si>
  <si>
    <t>19-24 TAHUN</t>
  </si>
  <si>
    <t>25-34 TAHUN</t>
  </si>
  <si>
    <t>35-54 TAHUN</t>
  </si>
  <si>
    <t>&gt; 55 TAHUN</t>
  </si>
  <si>
    <t>JENIS KELAMIN</t>
  </si>
  <si>
    <t>LAKI-LAKI</t>
  </si>
  <si>
    <t>PEREMPUAN</t>
  </si>
  <si>
    <t>PENDIDIKAN</t>
  </si>
  <si>
    <t>SD/MI</t>
  </si>
  <si>
    <t>SMP/MTs</t>
  </si>
  <si>
    <t>SMA/SMK/MA</t>
  </si>
  <si>
    <t>DIPLOMA</t>
  </si>
  <si>
    <t>S2/S3</t>
  </si>
  <si>
    <t>DURASI MEMBACA</t>
  </si>
  <si>
    <t>FREKEUNSI MEMBACA</t>
  </si>
  <si>
    <t>TIDAK PERNAH</t>
  </si>
  <si>
    <t>1 SAMPAI 2 KALI</t>
  </si>
  <si>
    <t>3 SAMPAI 4 KALI</t>
  </si>
  <si>
    <t>5 SAMPAI 6 KALI</t>
  </si>
  <si>
    <t>&gt;6 KALI</t>
  </si>
  <si>
    <t>&lt;1 JAM</t>
  </si>
  <si>
    <t>1 JAM SAMPAI 1 JAM 59 MENIT</t>
  </si>
  <si>
    <t>2 JAM SAMPAI 2 JAM 59 MENIT</t>
  </si>
  <si>
    <t>&gt;3 JAM</t>
  </si>
  <si>
    <t xml:space="preserve"> JUMLAH BUKU DIBACA</t>
  </si>
  <si>
    <t>TAMAT 2 BACAAN</t>
  </si>
  <si>
    <t>TAMAT 1 BACAAN</t>
  </si>
  <si>
    <t>TAMAT 3 BACAAN</t>
  </si>
  <si>
    <t>TAMAT&gt;4 BACAAN</t>
  </si>
  <si>
    <t>FREKEUNSI AKSES INTERNET</t>
  </si>
  <si>
    <t>DURASI AKSES INTERNET</t>
  </si>
  <si>
    <t>NO</t>
  </si>
  <si>
    <t>AKTIVITAS MEMBACA</t>
  </si>
  <si>
    <t>NILAI</t>
  </si>
  <si>
    <t>FREKUENSI MEMBACA</t>
  </si>
  <si>
    <t>JUMLAH BAHAN BACAAN</t>
  </si>
  <si>
    <t>FREKUENSI AKSES MEMBACA</t>
  </si>
  <si>
    <t>DURASI AKSES MEMBACA</t>
  </si>
  <si>
    <t>INDEKS TGM</t>
  </si>
  <si>
    <t>Laporan Tingkat Kegemaran Membaca</t>
  </si>
  <si>
    <t>1. Usia</t>
  </si>
  <si>
    <t>2. Jenis Kelamin</t>
  </si>
  <si>
    <t>3. Pendidikan</t>
  </si>
  <si>
    <t>4. Frekuensi Membaca</t>
  </si>
  <si>
    <t>5. Durasi Membaca</t>
  </si>
  <si>
    <t>6. Jumlah Buku yang dibaca</t>
  </si>
  <si>
    <t>7. Frekeunsi Akses Internet</t>
  </si>
  <si>
    <t>8. Durasi Akses Internet</t>
  </si>
  <si>
    <t>Hasil Tingkat Kegemaran Membaca Kabupaten Dairi Tahun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</si>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</sst>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USIA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Sheet1!$D$3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Sheet1!$C$4:$C$8</c:f>
              <c:strCache>
                <c:ptCount val="5"/>
                <c:pt idx="0">
                  <c:v>10-18 TAHUN</c:v>
                </c:pt>
                <c:pt idx="1">
                  <c:v>19-24 TAHUN</c:v>
                </c:pt>
                <c:pt idx="2">
                  <c:v>25-34 TAHUN</c:v>
                </c:pt>
                <c:pt idx="3">
                  <c:v>35-54 TAHUN</c:v>
                </c:pt>
                <c:pt idx="4">
                  <c:v>&gt; 55 TAHUN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>
                  <c:v>0</c:v>
                </c:pt>
                <c:pt idx="1">
                  <c:v>13</c:v>
                </c:pt>
                <c:pt idx="2">
                  <c:v>59</c:v>
                </c:pt>
                <c:pt idx="3">
                  <c:v>109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Sheet1!$H$52:$H$57</c:f>
              <c:strCache>
                <c:ptCount val="6"/>
                <c:pt idx="0">
                  <c:v>FREKUENSI MEMBACA</c:v>
                </c:pt>
                <c:pt idx="1">
                  <c:v>DURASI MEMBACA</c:v>
                </c:pt>
                <c:pt idx="2">
                  <c:v>JUMLAH BAHAN BACAAN</c:v>
                </c:pt>
                <c:pt idx="3">
                  <c:v>FREKUENSI AKSES MEMBACA</c:v>
                </c:pt>
                <c:pt idx="4">
                  <c:v>DURASI AKSES MEMBACA</c:v>
                </c:pt>
                <c:pt idx="5">
                  <c:v>INDEKS TGM</c:v>
                </c:pt>
              </c:strCache>
            </c:strRef>
          </c:cat>
          <c:val>
            <c:numRef>
              <c:f>Sheet1!$I$52:$I$57</c:f>
              <c:numCache>
                <c:formatCode>General</c:formatCode>
                <c:ptCount val="6"/>
                <c:pt idx="0">
                  <c:v>12.75</c:v>
                </c:pt>
                <c:pt idx="1">
                  <c:v>10.92</c:v>
                </c:pt>
                <c:pt idx="2">
                  <c:v>13.74</c:v>
                </c:pt>
                <c:pt idx="3">
                  <c:v>2.12</c:v>
                </c:pt>
                <c:pt idx="4">
                  <c:v>1.82</c:v>
                </c:pt>
                <c:pt idx="5">
                  <c:v>41.35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JENIS</a:t>
            </a:r>
            <a:r>
              <a:rPr lang="en-US" baseline="0"/>
              <a:t> KELAMIN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Sheet1!$D$12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Sheet1!$C$13:$C$14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Sheet1!$D$13:$D$14</c:f>
              <c:numCache>
                <c:formatCode>General</c:formatCode>
                <c:ptCount val="2"/>
                <c:pt idx="0">
                  <c:v>84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PENDIDIKAN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Sheet1!$D$17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Sheet1!$C$18:$C$22</c:f>
              <c:strCache>
                <c:ptCount val="5"/>
                <c:pt idx="0">
                  <c:v>SD/MI</c:v>
                </c:pt>
                <c:pt idx="1">
                  <c:v>SMP/MTs</c:v>
                </c:pt>
                <c:pt idx="2">
                  <c:v>SMA/SMK/MA</c:v>
                </c:pt>
                <c:pt idx="3">
                  <c:v>DIPLOMA</c:v>
                </c:pt>
                <c:pt idx="4">
                  <c:v>S2/S3</c:v>
                </c:pt>
              </c:strCache>
            </c:strRef>
          </c:cat>
          <c:val>
            <c:numRef>
              <c:f>Sheet1!$D$18:$D$22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154</c:v>
                </c:pt>
                <c:pt idx="3">
                  <c:v>26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FREKEUNSI</a:t>
            </a:r>
            <a:r>
              <a:rPr lang="en-US" baseline="0"/>
              <a:t> MEMBACA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Sheet1!$D$26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Sheet1!$C$27:$C$31</c:f>
              <c:strCache>
                <c:ptCount val="5"/>
                <c:pt idx="0">
                  <c:v>TIDAK PERNAH</c:v>
                </c:pt>
                <c:pt idx="1">
                  <c:v>1 SAMPAI 2 KALI</c:v>
                </c:pt>
                <c:pt idx="2">
                  <c:v>3 SAMPAI 4 KALI</c:v>
                </c:pt>
                <c:pt idx="3">
                  <c:v>5 SAMPAI 6 KALI</c:v>
                </c:pt>
                <c:pt idx="4">
                  <c:v>&gt;6 KALI</c:v>
                </c:pt>
              </c:strCache>
            </c:strRef>
          </c:cat>
          <c:val>
            <c:numRef>
              <c:f>Sheet1!$D$27:$D$31</c:f>
              <c:numCache>
                <c:formatCode>General</c:formatCode>
                <c:ptCount val="5"/>
                <c:pt idx="0">
                  <c:v>2</c:v>
                </c:pt>
                <c:pt idx="1">
                  <c:v>68</c:v>
                </c:pt>
                <c:pt idx="2">
                  <c:v>66</c:v>
                </c:pt>
                <c:pt idx="3">
                  <c:v>25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DURASI</a:t>
            </a:r>
            <a:r>
              <a:rPr lang="en-US" baseline="0"/>
              <a:t> MEMBACA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Sheet1!$D$34</c:f>
              <c:strCache>
                <c:ptCount val="1"/>
                <c:pt idx="0">
                  <c:v>JUMLAH RESPONDEN</c:v>
                </c:pt>
              </c:strCache>
            </c:strRef>
          </c:tx>
          <c:explosion val="5"/>
          <c:cat>
            <c:strRef>
              <c:f>Sheet1!$C$35:$C$39</c:f>
              <c:strCache>
                <c:ptCount val="5"/>
                <c:pt idx="0">
                  <c:v>TIDAK PERNAH</c:v>
                </c:pt>
                <c:pt idx="1">
                  <c:v>&lt;1 JAM</c:v>
                </c:pt>
                <c:pt idx="2">
                  <c:v>1 JAM SAMPAI 1 JAM 59 MENIT</c:v>
                </c:pt>
                <c:pt idx="3">
                  <c:v>2 JAM SAMPAI 2 JAM 59 MENIT</c:v>
                </c:pt>
                <c:pt idx="4">
                  <c:v>&gt;3 JAM</c:v>
                </c:pt>
              </c:strCache>
            </c:strRef>
          </c:cat>
          <c:val>
            <c:numRef>
              <c:f>Sheet1!$D$35:$D$39</c:f>
              <c:numCache>
                <c:formatCode>General</c:formatCode>
                <c:ptCount val="5"/>
                <c:pt idx="0">
                  <c:v>5</c:v>
                </c:pt>
                <c:pt idx="1">
                  <c:v>84</c:v>
                </c:pt>
                <c:pt idx="2">
                  <c:v>53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BUKU DIBACA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Sheet1!$D$42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Sheet1!$C$43:$C$47</c:f>
              <c:strCache>
                <c:ptCount val="5"/>
                <c:pt idx="0">
                  <c:v>TIDAK PERNAH</c:v>
                </c:pt>
                <c:pt idx="1">
                  <c:v>TAMAT 1 BACAAN</c:v>
                </c:pt>
                <c:pt idx="2">
                  <c:v>TAMAT 2 BACAAN</c:v>
                </c:pt>
                <c:pt idx="3">
                  <c:v>TAMAT 3 BACAAN</c:v>
                </c:pt>
                <c:pt idx="4">
                  <c:v>TAMAT&gt;4 BACAAN</c:v>
                </c:pt>
              </c:strCache>
            </c:strRef>
          </c:cat>
          <c:val>
            <c:numRef>
              <c:f>Sheet1!$D$43:$D$47</c:f>
              <c:numCache>
                <c:formatCode>General</c:formatCode>
                <c:ptCount val="5"/>
                <c:pt idx="0">
                  <c:v>28</c:v>
                </c:pt>
                <c:pt idx="1">
                  <c:v>115</c:v>
                </c:pt>
                <c:pt idx="2">
                  <c:v>45</c:v>
                </c:pt>
                <c:pt idx="3">
                  <c:v>23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FREKUENSI</a:t>
            </a:r>
            <a:r>
              <a:rPr lang="en-US" baseline="0"/>
              <a:t> AKSES INTERNET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Sheet1!$D$49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Sheet1!$C$50:$C$54</c:f>
              <c:strCache>
                <c:ptCount val="5"/>
                <c:pt idx="0">
                  <c:v>TIDAK PERNAH</c:v>
                </c:pt>
                <c:pt idx="1">
                  <c:v>1 SAMPAI 2 KALI</c:v>
                </c:pt>
                <c:pt idx="2">
                  <c:v>3 SAMPAI 4 KALI</c:v>
                </c:pt>
                <c:pt idx="3">
                  <c:v>5 SAMPAI 6 KALI</c:v>
                </c:pt>
                <c:pt idx="4">
                  <c:v>&gt;6 KALI</c:v>
                </c:pt>
              </c:strCache>
            </c:strRef>
          </c:cat>
          <c:val>
            <c:numRef>
              <c:f>Sheet1!$D$50:$D$54</c:f>
              <c:numCache>
                <c:formatCode>General</c:formatCode>
                <c:ptCount val="5"/>
                <c:pt idx="0">
                  <c:v>2</c:v>
                </c:pt>
                <c:pt idx="1">
                  <c:v>68</c:v>
                </c:pt>
                <c:pt idx="2">
                  <c:v>66</c:v>
                </c:pt>
                <c:pt idx="3">
                  <c:v>25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DURASI AKSES INTERNET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Sheet1!$D$56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Sheet1!$C$57:$C$61</c:f>
              <c:strCache>
                <c:ptCount val="5"/>
                <c:pt idx="0">
                  <c:v>TIDAK PERNAH</c:v>
                </c:pt>
                <c:pt idx="1">
                  <c:v>&lt;1 JAM</c:v>
                </c:pt>
                <c:pt idx="2">
                  <c:v>1 JAM SAMPAI 1 JAM 59 MENIT</c:v>
                </c:pt>
                <c:pt idx="3">
                  <c:v>2 JAM SAMPAI 2 JAM 59 MENIT</c:v>
                </c:pt>
                <c:pt idx="4">
                  <c:v>&gt;3 JAM</c:v>
                </c:pt>
              </c:strCache>
            </c:strRef>
          </c:cat>
          <c:val>
            <c:numRef>
              <c:f>Sheet1!$D$57:$D$61</c:f>
              <c:numCache>
                <c:formatCode>General</c:formatCode>
                <c:ptCount val="5"/>
                <c:pt idx="0">
                  <c:v>5</c:v>
                </c:pt>
                <c:pt idx="1">
                  <c:v>84</c:v>
                </c:pt>
                <c:pt idx="2">
                  <c:v>53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USIA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Sheet1!$D$3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Sheet1!$C$4:$C$8</c:f>
              <c:strCache>
                <c:ptCount val="5"/>
                <c:pt idx="0">
                  <c:v>10-18 TAHUN</c:v>
                </c:pt>
                <c:pt idx="1">
                  <c:v>19-24 TAHUN</c:v>
                </c:pt>
                <c:pt idx="2">
                  <c:v>25-34 TAHUN</c:v>
                </c:pt>
                <c:pt idx="3">
                  <c:v>35-54 TAHUN</c:v>
                </c:pt>
                <c:pt idx="4">
                  <c:v>&gt; 55 TAHUN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>
                  <c:v>0</c:v>
                </c:pt>
                <c:pt idx="1">
                  <c:v>13</c:v>
                </c:pt>
                <c:pt idx="2">
                  <c:v>59</c:v>
                </c:pt>
                <c:pt idx="3">
                  <c:v>109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JENIS</a:t>
            </a:r>
            <a:r>
              <a:rPr lang="en-US" baseline="0"/>
              <a:t> KELAMIN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Sheet1!$D$12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Sheet1!$C$13:$C$14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Sheet1!$D$13:$D$14</c:f>
              <c:numCache>
                <c:formatCode>General</c:formatCode>
                <c:ptCount val="2"/>
                <c:pt idx="0">
                  <c:v>84</c:v>
                </c:pt>
                <c:pt idx="1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PENDIDIKAN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Sheet1!$D$17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Sheet1!$C$18:$C$22</c:f>
              <c:strCache>
                <c:ptCount val="5"/>
                <c:pt idx="0">
                  <c:v>SD/MI</c:v>
                </c:pt>
                <c:pt idx="1">
                  <c:v>SMP/MTs</c:v>
                </c:pt>
                <c:pt idx="2">
                  <c:v>SMA/SMK/MA</c:v>
                </c:pt>
                <c:pt idx="3">
                  <c:v>DIPLOMA</c:v>
                </c:pt>
                <c:pt idx="4">
                  <c:v>S2/S3</c:v>
                </c:pt>
              </c:strCache>
            </c:strRef>
          </c:cat>
          <c:val>
            <c:numRef>
              <c:f>Sheet1!$D$18:$D$22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154</c:v>
                </c:pt>
                <c:pt idx="3">
                  <c:v>26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FREKEUNSI</a:t>
            </a:r>
            <a:r>
              <a:rPr lang="en-US" baseline="0"/>
              <a:t> MEMBACA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Sheet1!$D$26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Sheet1!$C$27:$C$31</c:f>
              <c:strCache>
                <c:ptCount val="5"/>
                <c:pt idx="0">
                  <c:v>TIDAK PERNAH</c:v>
                </c:pt>
                <c:pt idx="1">
                  <c:v>1 SAMPAI 2 KALI</c:v>
                </c:pt>
                <c:pt idx="2">
                  <c:v>3 SAMPAI 4 KALI</c:v>
                </c:pt>
                <c:pt idx="3">
                  <c:v>5 SAMPAI 6 KALI</c:v>
                </c:pt>
                <c:pt idx="4">
                  <c:v>&gt;6 KALI</c:v>
                </c:pt>
              </c:strCache>
            </c:strRef>
          </c:cat>
          <c:val>
            <c:numRef>
              <c:f>Sheet1!$D$27:$D$31</c:f>
              <c:numCache>
                <c:formatCode>General</c:formatCode>
                <c:ptCount val="5"/>
                <c:pt idx="0">
                  <c:v>2</c:v>
                </c:pt>
                <c:pt idx="1">
                  <c:v>68</c:v>
                </c:pt>
                <c:pt idx="2">
                  <c:v>66</c:v>
                </c:pt>
                <c:pt idx="3">
                  <c:v>25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DURASI</a:t>
            </a:r>
            <a:r>
              <a:rPr lang="en-US" baseline="0"/>
              <a:t> MEMBACA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Sheet1!$D$34</c:f>
              <c:strCache>
                <c:ptCount val="1"/>
                <c:pt idx="0">
                  <c:v>JUMLAH RESPONDEN</c:v>
                </c:pt>
              </c:strCache>
            </c:strRef>
          </c:tx>
          <c:explosion val="5"/>
          <c:cat>
            <c:strRef>
              <c:f>Sheet1!$C$35:$C$39</c:f>
              <c:strCache>
                <c:ptCount val="5"/>
                <c:pt idx="0">
                  <c:v>TIDAK PERNAH</c:v>
                </c:pt>
                <c:pt idx="1">
                  <c:v>&lt;1 JAM</c:v>
                </c:pt>
                <c:pt idx="2">
                  <c:v>1 JAM SAMPAI 1 JAM 59 MENIT</c:v>
                </c:pt>
                <c:pt idx="3">
                  <c:v>2 JAM SAMPAI 2 JAM 59 MENIT</c:v>
                </c:pt>
                <c:pt idx="4">
                  <c:v>&gt;3 JAM</c:v>
                </c:pt>
              </c:strCache>
            </c:strRef>
          </c:cat>
          <c:val>
            <c:numRef>
              <c:f>Sheet1!$D$35:$D$39</c:f>
              <c:numCache>
                <c:formatCode>General</c:formatCode>
                <c:ptCount val="5"/>
                <c:pt idx="0">
                  <c:v>5</c:v>
                </c:pt>
                <c:pt idx="1">
                  <c:v>84</c:v>
                </c:pt>
                <c:pt idx="2">
                  <c:v>53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</a:t>
            </a:r>
            <a:r>
              <a:rPr lang="en-US" baseline="0"/>
              <a:t> BUKU DIBACA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Sheet1!$D$42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Sheet1!$C$43:$C$47</c:f>
              <c:strCache>
                <c:ptCount val="5"/>
                <c:pt idx="0">
                  <c:v>TIDAK PERNAH</c:v>
                </c:pt>
                <c:pt idx="1">
                  <c:v>TAMAT 1 BACAAN</c:v>
                </c:pt>
                <c:pt idx="2">
                  <c:v>TAMAT 2 BACAAN</c:v>
                </c:pt>
                <c:pt idx="3">
                  <c:v>TAMAT 3 BACAAN</c:v>
                </c:pt>
                <c:pt idx="4">
                  <c:v>TAMAT&gt;4 BACAAN</c:v>
                </c:pt>
              </c:strCache>
            </c:strRef>
          </c:cat>
          <c:val>
            <c:numRef>
              <c:f>Sheet1!$D$43:$D$47</c:f>
              <c:numCache>
                <c:formatCode>General</c:formatCode>
                <c:ptCount val="5"/>
                <c:pt idx="0">
                  <c:v>28</c:v>
                </c:pt>
                <c:pt idx="1">
                  <c:v>115</c:v>
                </c:pt>
                <c:pt idx="2">
                  <c:v>45</c:v>
                </c:pt>
                <c:pt idx="3">
                  <c:v>23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FREKUENSI</a:t>
            </a:r>
            <a:r>
              <a:rPr lang="en-US" baseline="0"/>
              <a:t> AKSES INTERNET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Sheet1!$D$49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Sheet1!$C$50:$C$54</c:f>
              <c:strCache>
                <c:ptCount val="5"/>
                <c:pt idx="0">
                  <c:v>TIDAK PERNAH</c:v>
                </c:pt>
                <c:pt idx="1">
                  <c:v>1 SAMPAI 2 KALI</c:v>
                </c:pt>
                <c:pt idx="2">
                  <c:v>3 SAMPAI 4 KALI</c:v>
                </c:pt>
                <c:pt idx="3">
                  <c:v>5 SAMPAI 6 KALI</c:v>
                </c:pt>
                <c:pt idx="4">
                  <c:v>&gt;6 KALI</c:v>
                </c:pt>
              </c:strCache>
            </c:strRef>
          </c:cat>
          <c:val>
            <c:numRef>
              <c:f>Sheet1!$D$50:$D$54</c:f>
              <c:numCache>
                <c:formatCode>General</c:formatCode>
                <c:ptCount val="5"/>
                <c:pt idx="0">
                  <c:v>2</c:v>
                </c:pt>
                <c:pt idx="1">
                  <c:v>68</c:v>
                </c:pt>
                <c:pt idx="2">
                  <c:v>66</c:v>
                </c:pt>
                <c:pt idx="3">
                  <c:v>25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DURASI AKSES INTERNET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Sheet1!$D$56</c:f>
              <c:strCache>
                <c:ptCount val="1"/>
                <c:pt idx="0">
                  <c:v>JUMLAH RESPONDEN</c:v>
                </c:pt>
              </c:strCache>
            </c:strRef>
          </c:tx>
          <c:cat>
            <c:strRef>
              <c:f>Sheet1!$C$57:$C$61</c:f>
              <c:strCache>
                <c:ptCount val="5"/>
                <c:pt idx="0">
                  <c:v>TIDAK PERNAH</c:v>
                </c:pt>
                <c:pt idx="1">
                  <c:v>&lt;1 JAM</c:v>
                </c:pt>
                <c:pt idx="2">
                  <c:v>1 JAM SAMPAI 1 JAM 59 MENIT</c:v>
                </c:pt>
                <c:pt idx="3">
                  <c:v>2 JAM SAMPAI 2 JAM 59 MENIT</c:v>
                </c:pt>
                <c:pt idx="4">
                  <c:v>&gt;3 JAM</c:v>
                </c:pt>
              </c:strCache>
            </c:strRef>
          </c:cat>
          <c:val>
            <c:numRef>
              <c:f>Sheet1!$D$57:$D$61</c:f>
              <c:numCache>
                <c:formatCode>General</c:formatCode>
                <c:ptCount val="5"/>
                <c:pt idx="0">
                  <c:v>5</c:v>
                </c:pt>
                <c:pt idx="1">
                  <c:v>84</c:v>
                </c:pt>
                <c:pt idx="2">
                  <c:v>53</c:v>
                </c:pt>
                <c:pt idx="3">
                  <c:v>22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Sheet1!$H$52:$H$57</c:f>
              <c:strCache>
                <c:ptCount val="6"/>
                <c:pt idx="0">
                  <c:v>FREKUENSI MEMBACA</c:v>
                </c:pt>
                <c:pt idx="1">
                  <c:v>DURASI MEMBACA</c:v>
                </c:pt>
                <c:pt idx="2">
                  <c:v>JUMLAH BAHAN BACAAN</c:v>
                </c:pt>
                <c:pt idx="3">
                  <c:v>FREKUENSI AKSES MEMBACA</c:v>
                </c:pt>
                <c:pt idx="4">
                  <c:v>DURASI AKSES MEMBACA</c:v>
                </c:pt>
                <c:pt idx="5">
                  <c:v>INDEKS TGM</c:v>
                </c:pt>
              </c:strCache>
            </c:strRef>
          </c:cat>
          <c:val>
            <c:numRef>
              <c:f>Sheet1!$I$52:$I$57</c:f>
              <c:numCache>
                <c:formatCode>General</c:formatCode>
                <c:ptCount val="6"/>
                <c:pt idx="0">
                  <c:v>12.75</c:v>
                </c:pt>
                <c:pt idx="1">
                  <c:v>10.92</c:v>
                </c:pt>
                <c:pt idx="2">
                  <c:v>13.74</c:v>
                </c:pt>
                <c:pt idx="3">
                  <c:v>2.12</c:v>
                </c:pt>
                <c:pt idx="4">
                  <c:v>1.82</c:v>
                </c:pt>
                <c:pt idx="5">
                  <c:v>41.35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</xdr:row>
      <xdr:rowOff>142875</xdr:rowOff>
    </xdr:from>
    <xdr:to>
      <xdr:col>7</xdr:col>
      <xdr:colOff>1552575</xdr:colOff>
      <xdr:row>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552449</xdr:colOff>
      <xdr:row>58</xdr:row>
      <xdr:rowOff>57149</xdr:rowOff>
    </xdr:from>
    <xdr:to>
      <xdr:col>9</xdr:col>
      <xdr:colOff>1095375</xdr:colOff>
      <xdr:row>73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10</xdr:row>
      <xdr:rowOff>152400</xdr:rowOff>
    </xdr:from>
    <xdr:to>
      <xdr:col>7</xdr:col>
      <xdr:colOff>771525</xdr:colOff>
      <xdr:row>17</xdr:row>
      <xdr:rowOff>104775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923925</xdr:colOff>
      <xdr:row>12</xdr:row>
      <xdr:rowOff>38100</xdr:rowOff>
    </xdr:from>
    <xdr:to>
      <xdr:col>9</xdr:col>
      <xdr:colOff>942974</xdr:colOff>
      <xdr:row>22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352425</xdr:colOff>
      <xdr:row>23</xdr:row>
      <xdr:rowOff>57150</xdr:rowOff>
    </xdr:from>
    <xdr:to>
      <xdr:col>7</xdr:col>
      <xdr:colOff>1790700</xdr:colOff>
      <xdr:row>33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542925</xdr:colOff>
      <xdr:row>34</xdr:row>
      <xdr:rowOff>114300</xdr:rowOff>
    </xdr:from>
    <xdr:to>
      <xdr:col>9</xdr:col>
      <xdr:colOff>1238250</xdr:colOff>
      <xdr:row>46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323850</xdr:colOff>
      <xdr:row>62</xdr:row>
      <xdr:rowOff>142874</xdr:rowOff>
    </xdr:from>
    <xdr:to>
      <xdr:col>4</xdr:col>
      <xdr:colOff>352425</xdr:colOff>
      <xdr:row>75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533400</xdr:colOff>
      <xdr:row>76</xdr:row>
      <xdr:rowOff>28575</xdr:rowOff>
    </xdr:from>
    <xdr:to>
      <xdr:col>9</xdr:col>
      <xdr:colOff>628650</xdr:colOff>
      <xdr:row>90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561975</xdr:colOff>
      <xdr:row>76</xdr:row>
      <xdr:rowOff>114300</xdr:rowOff>
    </xdr:from>
    <xdr:to>
      <xdr:col>4</xdr:col>
      <xdr:colOff>66675</xdr:colOff>
      <xdr:row>91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5</xdr:row>
      <xdr:rowOff>104775</xdr:rowOff>
    </xdr:from>
    <xdr:to>
      <xdr:col>9</xdr:col>
      <xdr:colOff>600075</xdr:colOff>
      <xdr:row>12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14</xdr:row>
      <xdr:rowOff>47625</xdr:rowOff>
    </xdr:from>
    <xdr:to>
      <xdr:col>9</xdr:col>
      <xdr:colOff>552450</xdr:colOff>
      <xdr:row>20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514350</xdr:colOff>
      <xdr:row>21</xdr:row>
      <xdr:rowOff>180975</xdr:rowOff>
    </xdr:from>
    <xdr:to>
      <xdr:col>9</xdr:col>
      <xdr:colOff>590550</xdr:colOff>
      <xdr:row>31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542925</xdr:colOff>
      <xdr:row>32</xdr:row>
      <xdr:rowOff>171450</xdr:rowOff>
    </xdr:from>
    <xdr:to>
      <xdr:col>10</xdr:col>
      <xdr:colOff>76200</xdr:colOff>
      <xdr:row>42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590551</xdr:colOff>
      <xdr:row>43</xdr:row>
      <xdr:rowOff>190500</xdr:rowOff>
    </xdr:from>
    <xdr:to>
      <xdr:col>10</xdr:col>
      <xdr:colOff>57150</xdr:colOff>
      <xdr:row>52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</xdr:colOff>
      <xdr:row>55</xdr:row>
      <xdr:rowOff>0</xdr:rowOff>
    </xdr:from>
    <xdr:to>
      <xdr:col>10</xdr:col>
      <xdr:colOff>95251</xdr:colOff>
      <xdr:row>67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69</xdr:row>
      <xdr:rowOff>0</xdr:rowOff>
    </xdr:from>
    <xdr:to>
      <xdr:col>10</xdr:col>
      <xdr:colOff>171450</xdr:colOff>
      <xdr:row>81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84</xdr:row>
      <xdr:rowOff>0</xdr:rowOff>
    </xdr:from>
    <xdr:to>
      <xdr:col>10</xdr:col>
      <xdr:colOff>257175</xdr:colOff>
      <xdr:row>94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609599</xdr:colOff>
      <xdr:row>97</xdr:row>
      <xdr:rowOff>152400</xdr:rowOff>
    </xdr:from>
    <xdr:to>
      <xdr:col>11</xdr:col>
      <xdr:colOff>85724</xdr:colOff>
      <xdr:row>111</xdr:row>
      <xdr:rowOff>28575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C3:D8" totalsRowShown="0">
  <autoFilter ref="C3:D8"/>
  <tableColumns count="2">
    <tableColumn id="1" name="USIA"/>
    <tableColumn id="2" name="JUMLAH RESPONDE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2:D14" totalsRowShown="0">
  <autoFilter ref="C12:D14"/>
  <tableColumns count="2">
    <tableColumn id="1" name="JENIS KELAMIN"/>
    <tableColumn id="2" name="JUMLAH RESPONDE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C17:D22" totalsRowShown="0">
  <autoFilter ref="C17:D22"/>
  <tableColumns count="2">
    <tableColumn id="1" name="PENDIDIKAN"/>
    <tableColumn id="2" name="JUMLAH RESPONDE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C26:D31" totalsRowShown="0">
  <autoFilter ref="C26:D31"/>
  <tableColumns count="2">
    <tableColumn id="1" name="FREKEUNSI MEMBACA"/>
    <tableColumn id="2" name="JUMLAH RESPONDE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C34:D39" totalsRowShown="0">
  <autoFilter ref="C34:D39"/>
  <tableColumns count="2">
    <tableColumn id="1" name="DURASI MEMBACA"/>
    <tableColumn id="2" name="JUMLAH RESPONDE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C42:D47" totalsRowShown="0">
  <autoFilter ref="C42:D47"/>
  <tableColumns count="2">
    <tableColumn id="1" name=" JUMLAH BUKU DIBACA"/>
    <tableColumn id="2" name="JUMLAH RESPONDE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48" displayName="Table48" ref="C49:D54" totalsRowShown="0">
  <autoFilter ref="C49:D54"/>
  <tableColumns count="2">
    <tableColumn id="1" name="FREKEUNSI AKSES INTERNET"/>
    <tableColumn id="2" name="JUMLAH RESPONDEN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59" displayName="Table59" ref="C56:D61" totalsRowShown="0">
  <autoFilter ref="C56:D61"/>
  <tableColumns count="2">
    <tableColumn id="1" name="DURASI AKSES INTERNET"/>
    <tableColumn id="2" name="JUMLAH RESPONDEN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G51:I57" totalsRowShown="0">
  <autoFilter ref="G51:I57"/>
  <tableColumns count="3">
    <tableColumn id="1" name="NO"/>
    <tableColumn id="2" name="AKTIVITAS MEMBACA"/>
    <tableColumn id="3" name="NILAI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11" displayName="Table111" ref="B7:C12" totalsRowShown="0">
  <autoFilter ref="B7:C12"/>
  <tableColumns count="2">
    <tableColumn id="1" name="USIA"/>
    <tableColumn id="2" name="JUMLAH RESPONDE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212" displayName="Table212" ref="B17:C19" totalsRowShown="0">
  <autoFilter ref="B17:C19"/>
  <tableColumns count="2">
    <tableColumn id="1" name="JENIS KELAMIN"/>
    <tableColumn id="2" name="JUMLAH RESPONDEN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313" displayName="Table313" ref="B25:C30" totalsRowShown="0">
  <autoFilter ref="B25:C30"/>
  <tableColumns count="2">
    <tableColumn id="1" name="PENDIDIKAN"/>
    <tableColumn id="2" name="JUMLAH RESPONDE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414" displayName="Table414" ref="B36:C41" totalsRowShown="0">
  <autoFilter ref="B36:C41"/>
  <tableColumns count="2">
    <tableColumn id="1" name="FREKEUNSI MEMBACA"/>
    <tableColumn id="2" name="JUMLAH RESPONDE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515" displayName="Table515" ref="B46:C51" totalsRowShown="0">
  <autoFilter ref="B46:C51"/>
  <tableColumns count="2">
    <tableColumn id="1" name="DURASI MEMBACA"/>
    <tableColumn id="2" name="JUMLAH RESPONDE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616" displayName="Table616" ref="B58:C63" totalsRowShown="0">
  <autoFilter ref="B58:C63"/>
  <tableColumns count="2">
    <tableColumn id="1" name=" JUMLAH BUKU DIBACA"/>
    <tableColumn id="2" name="JUMLAH RESPONDE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4817" displayName="Table4817" ref="B71:C76" totalsRowShown="0">
  <autoFilter ref="B71:C76"/>
  <tableColumns count="2">
    <tableColumn id="1" name="FREKEUNSI AKSES INTERNET"/>
    <tableColumn id="2" name="JUMLAH RESPONDE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le5918" displayName="Table5918" ref="B86:C91" totalsRowShown="0">
  <autoFilter ref="B86:C91"/>
  <tableColumns count="2">
    <tableColumn id="1" name="DURASI AKSES INTERNET"/>
    <tableColumn id="2" name="JUMLAH RESPONDE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9" name="Table920" displayName="Table920" ref="A99:C105" totalsRowShown="0">
  <autoFilter ref="A99:C105"/>
  <tableColumns count="3">
    <tableColumn id="1" name="NO"/>
    <tableColumn id="2" name="AKTIVITAS MEMBACA"/>
    <tableColumn id="3" name="NILA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63"/>
  <sheetViews>
    <sheetView topLeftCell="A46" workbookViewId="0">
      <selection activeCell="G51" sqref="G51:I57"/>
    </sheetView>
  </sheetViews>
  <sheetFormatPr defaultRowHeight="15" x14ac:dyDescent="0.25"/>
  <cols>
    <col min="3" max="3" width="27.28515625" customWidth="1"/>
    <col min="4" max="4" width="30.42578125" customWidth="1"/>
    <col min="5" max="5" width="19.28515625" customWidth="1"/>
    <col min="8" max="8" width="29.7109375" customWidth="1"/>
    <col min="9" max="9" width="19.140625" customWidth="1"/>
    <col min="10" max="10" width="24.7109375" customWidth="1"/>
  </cols>
  <sheetData>
    <row r="3" spans="3:4" x14ac:dyDescent="0.25">
      <c r="C3" t="s">
        <v>0</v>
      </c>
      <c r="D3" t="s">
        <v>1</v>
      </c>
    </row>
    <row r="4" spans="3:4" x14ac:dyDescent="0.25">
      <c r="C4" t="s">
        <v>2</v>
      </c>
      <c r="D4">
        <v>0</v>
      </c>
    </row>
    <row r="5" spans="3:4" x14ac:dyDescent="0.25">
      <c r="C5" t="s">
        <v>3</v>
      </c>
      <c r="D5">
        <v>13</v>
      </c>
    </row>
    <row r="6" spans="3:4" x14ac:dyDescent="0.25">
      <c r="C6" t="s">
        <v>4</v>
      </c>
      <c r="D6">
        <v>59</v>
      </c>
    </row>
    <row r="7" spans="3:4" x14ac:dyDescent="0.25">
      <c r="C7" t="s">
        <v>5</v>
      </c>
      <c r="D7">
        <v>109</v>
      </c>
    </row>
    <row r="8" spans="3:4" x14ac:dyDescent="0.25">
      <c r="C8" t="s">
        <v>6</v>
      </c>
      <c r="D8">
        <v>4</v>
      </c>
    </row>
    <row r="12" spans="3:4" x14ac:dyDescent="0.25">
      <c r="C12" t="s">
        <v>7</v>
      </c>
      <c r="D12" t="s">
        <v>1</v>
      </c>
    </row>
    <row r="13" spans="3:4" x14ac:dyDescent="0.25">
      <c r="C13" t="s">
        <v>8</v>
      </c>
      <c r="D13">
        <v>84</v>
      </c>
    </row>
    <row r="14" spans="3:4" x14ac:dyDescent="0.25">
      <c r="C14" t="s">
        <v>9</v>
      </c>
      <c r="D14">
        <v>97</v>
      </c>
    </row>
    <row r="17" spans="3:4" x14ac:dyDescent="0.25">
      <c r="C17" t="s">
        <v>10</v>
      </c>
      <c r="D17" t="s">
        <v>1</v>
      </c>
    </row>
    <row r="18" spans="3:4" x14ac:dyDescent="0.25">
      <c r="C18" t="s">
        <v>11</v>
      </c>
      <c r="D18">
        <v>0</v>
      </c>
    </row>
    <row r="19" spans="3:4" x14ac:dyDescent="0.25">
      <c r="C19" t="s">
        <v>12</v>
      </c>
      <c r="D19">
        <v>1</v>
      </c>
    </row>
    <row r="20" spans="3:4" x14ac:dyDescent="0.25">
      <c r="C20" t="s">
        <v>13</v>
      </c>
      <c r="D20">
        <v>154</v>
      </c>
    </row>
    <row r="21" spans="3:4" x14ac:dyDescent="0.25">
      <c r="C21" t="s">
        <v>14</v>
      </c>
      <c r="D21">
        <v>26</v>
      </c>
    </row>
    <row r="22" spans="3:4" x14ac:dyDescent="0.25">
      <c r="C22" t="s">
        <v>15</v>
      </c>
      <c r="D22">
        <v>2</v>
      </c>
    </row>
    <row r="26" spans="3:4" x14ac:dyDescent="0.25">
      <c r="C26" t="s">
        <v>17</v>
      </c>
      <c r="D26" t="s">
        <v>1</v>
      </c>
    </row>
    <row r="27" spans="3:4" x14ac:dyDescent="0.25">
      <c r="C27" t="s">
        <v>18</v>
      </c>
      <c r="D27">
        <v>2</v>
      </c>
    </row>
    <row r="28" spans="3:4" x14ac:dyDescent="0.25">
      <c r="C28" t="s">
        <v>19</v>
      </c>
      <c r="D28">
        <v>68</v>
      </c>
    </row>
    <row r="29" spans="3:4" x14ac:dyDescent="0.25">
      <c r="C29" t="s">
        <v>20</v>
      </c>
      <c r="D29">
        <v>66</v>
      </c>
    </row>
    <row r="30" spans="3:4" x14ac:dyDescent="0.25">
      <c r="C30" t="s">
        <v>21</v>
      </c>
      <c r="D30">
        <v>25</v>
      </c>
    </row>
    <row r="31" spans="3:4" x14ac:dyDescent="0.25">
      <c r="C31" t="s">
        <v>22</v>
      </c>
      <c r="D31">
        <v>51</v>
      </c>
    </row>
    <row r="34" spans="3:4" x14ac:dyDescent="0.25">
      <c r="C34" t="s">
        <v>16</v>
      </c>
      <c r="D34" t="s">
        <v>1</v>
      </c>
    </row>
    <row r="35" spans="3:4" x14ac:dyDescent="0.25">
      <c r="C35" t="s">
        <v>18</v>
      </c>
      <c r="D35">
        <v>5</v>
      </c>
    </row>
    <row r="36" spans="3:4" x14ac:dyDescent="0.25">
      <c r="C36" t="s">
        <v>23</v>
      </c>
      <c r="D36">
        <v>84</v>
      </c>
    </row>
    <row r="37" spans="3:4" x14ac:dyDescent="0.25">
      <c r="C37" t="s">
        <v>24</v>
      </c>
      <c r="D37">
        <v>53</v>
      </c>
    </row>
    <row r="38" spans="3:4" x14ac:dyDescent="0.25">
      <c r="C38" t="s">
        <v>25</v>
      </c>
      <c r="D38">
        <v>22</v>
      </c>
    </row>
    <row r="39" spans="3:4" x14ac:dyDescent="0.25">
      <c r="C39" t="s">
        <v>26</v>
      </c>
      <c r="D39">
        <v>18</v>
      </c>
    </row>
    <row r="42" spans="3:4" x14ac:dyDescent="0.25">
      <c r="C42" t="s">
        <v>27</v>
      </c>
      <c r="D42" t="s">
        <v>1</v>
      </c>
    </row>
    <row r="43" spans="3:4" x14ac:dyDescent="0.25">
      <c r="C43" t="s">
        <v>18</v>
      </c>
      <c r="D43">
        <v>28</v>
      </c>
    </row>
    <row r="44" spans="3:4" x14ac:dyDescent="0.25">
      <c r="C44" t="s">
        <v>29</v>
      </c>
      <c r="D44">
        <v>115</v>
      </c>
    </row>
    <row r="45" spans="3:4" x14ac:dyDescent="0.25">
      <c r="C45" t="s">
        <v>28</v>
      </c>
      <c r="D45">
        <v>45</v>
      </c>
    </row>
    <row r="46" spans="3:4" x14ac:dyDescent="0.25">
      <c r="C46" t="s">
        <v>30</v>
      </c>
      <c r="D46">
        <v>23</v>
      </c>
    </row>
    <row r="47" spans="3:4" x14ac:dyDescent="0.25">
      <c r="C47" t="s">
        <v>31</v>
      </c>
      <c r="D47">
        <v>18</v>
      </c>
    </row>
    <row r="49" spans="3:9" x14ac:dyDescent="0.25">
      <c r="C49" t="s">
        <v>32</v>
      </c>
      <c r="D49" t="s">
        <v>1</v>
      </c>
    </row>
    <row r="50" spans="3:9" x14ac:dyDescent="0.25">
      <c r="C50" t="s">
        <v>18</v>
      </c>
      <c r="D50">
        <v>2</v>
      </c>
    </row>
    <row r="51" spans="3:9" x14ac:dyDescent="0.25">
      <c r="C51" t="s">
        <v>19</v>
      </c>
      <c r="D51">
        <v>68</v>
      </c>
      <c r="G51" t="s">
        <v>34</v>
      </c>
      <c r="H51" t="s">
        <v>35</v>
      </c>
      <c r="I51" t="s">
        <v>36</v>
      </c>
    </row>
    <row r="52" spans="3:9" x14ac:dyDescent="0.25">
      <c r="C52" t="s">
        <v>20</v>
      </c>
      <c r="D52">
        <v>66</v>
      </c>
      <c r="G52">
        <v>1</v>
      </c>
      <c r="H52" t="s">
        <v>37</v>
      </c>
      <c r="I52">
        <v>12.75</v>
      </c>
    </row>
    <row r="53" spans="3:9" x14ac:dyDescent="0.25">
      <c r="C53" t="s">
        <v>21</v>
      </c>
      <c r="D53">
        <v>25</v>
      </c>
      <c r="G53">
        <v>2</v>
      </c>
      <c r="H53" t="s">
        <v>16</v>
      </c>
      <c r="I53">
        <v>10.92</v>
      </c>
    </row>
    <row r="54" spans="3:9" x14ac:dyDescent="0.25">
      <c r="C54" t="s">
        <v>22</v>
      </c>
      <c r="D54">
        <v>51</v>
      </c>
      <c r="G54">
        <v>3</v>
      </c>
      <c r="H54" t="s">
        <v>38</v>
      </c>
      <c r="I54">
        <v>13.74</v>
      </c>
    </row>
    <row r="55" spans="3:9" x14ac:dyDescent="0.25">
      <c r="G55">
        <v>4</v>
      </c>
      <c r="H55" t="s">
        <v>39</v>
      </c>
      <c r="I55">
        <v>2.12</v>
      </c>
    </row>
    <row r="56" spans="3:9" x14ac:dyDescent="0.25">
      <c r="C56" t="s">
        <v>33</v>
      </c>
      <c r="D56" t="s">
        <v>1</v>
      </c>
      <c r="G56">
        <v>5</v>
      </c>
      <c r="H56" t="s">
        <v>40</v>
      </c>
      <c r="I56">
        <v>1.82</v>
      </c>
    </row>
    <row r="57" spans="3:9" x14ac:dyDescent="0.25">
      <c r="C57" t="s">
        <v>18</v>
      </c>
      <c r="D57">
        <v>5</v>
      </c>
      <c r="H57" t="s">
        <v>41</v>
      </c>
      <c r="I57">
        <f>SUM(I52:I56)</f>
        <v>41.35</v>
      </c>
    </row>
    <row r="58" spans="3:9" x14ac:dyDescent="0.25">
      <c r="C58" t="s">
        <v>23</v>
      </c>
      <c r="D58">
        <v>84</v>
      </c>
    </row>
    <row r="59" spans="3:9" x14ac:dyDescent="0.25">
      <c r="C59" t="s">
        <v>24</v>
      </c>
      <c r="D59">
        <v>53</v>
      </c>
    </row>
    <row r="60" spans="3:9" x14ac:dyDescent="0.25">
      <c r="C60" t="s">
        <v>25</v>
      </c>
      <c r="D60">
        <v>22</v>
      </c>
    </row>
    <row r="61" spans="3:9" x14ac:dyDescent="0.25">
      <c r="C61" t="s">
        <v>26</v>
      </c>
      <c r="D61">
        <v>18</v>
      </c>
    </row>
    <row r="63" spans="3:9" ht="35.25" customHeight="1" x14ac:dyDescent="0.25"/>
  </sheetData>
  <pageMargins left="0.7" right="0.7" top="0.75" bottom="0.75" header="0.3" footer="0.3"/>
  <pageSetup paperSize="5" orientation="portrait" horizontalDpi="0" verticalDpi="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5"/>
  <sheetViews>
    <sheetView tabSelected="1" topLeftCell="A28" workbookViewId="0">
      <selection activeCell="K115" sqref="K115"/>
    </sheetView>
  </sheetViews>
  <sheetFormatPr defaultRowHeight="15" x14ac:dyDescent="0.25"/>
  <cols>
    <col min="2" max="2" width="28.5703125" customWidth="1"/>
    <col min="3" max="3" width="23.7109375" customWidth="1"/>
  </cols>
  <sheetData>
    <row r="2" spans="2:3" ht="28.5" x14ac:dyDescent="0.45">
      <c r="C2" s="2" t="s">
        <v>42</v>
      </c>
    </row>
    <row r="5" spans="2:3" ht="26.25" x14ac:dyDescent="0.4">
      <c r="B5" s="1" t="s">
        <v>43</v>
      </c>
    </row>
    <row r="7" spans="2:3" x14ac:dyDescent="0.25">
      <c r="B7" t="s">
        <v>0</v>
      </c>
      <c r="C7" t="s">
        <v>1</v>
      </c>
    </row>
    <row r="8" spans="2:3" x14ac:dyDescent="0.25">
      <c r="B8" t="s">
        <v>2</v>
      </c>
      <c r="C8">
        <v>0</v>
      </c>
    </row>
    <row r="9" spans="2:3" x14ac:dyDescent="0.25">
      <c r="B9" t="s">
        <v>3</v>
      </c>
      <c r="C9">
        <v>13</v>
      </c>
    </row>
    <row r="10" spans="2:3" x14ac:dyDescent="0.25">
      <c r="B10" t="s">
        <v>4</v>
      </c>
      <c r="C10">
        <v>59</v>
      </c>
    </row>
    <row r="11" spans="2:3" x14ac:dyDescent="0.25">
      <c r="B11" t="s">
        <v>5</v>
      </c>
      <c r="C11">
        <v>109</v>
      </c>
    </row>
    <row r="12" spans="2:3" x14ac:dyDescent="0.25">
      <c r="B12" t="s">
        <v>6</v>
      </c>
      <c r="C12">
        <v>4</v>
      </c>
    </row>
    <row r="15" spans="2:3" ht="26.25" x14ac:dyDescent="0.4">
      <c r="B15" s="1" t="s">
        <v>44</v>
      </c>
    </row>
    <row r="17" spans="2:14" x14ac:dyDescent="0.25">
      <c r="B17" t="s">
        <v>7</v>
      </c>
      <c r="C17" t="s">
        <v>1</v>
      </c>
    </row>
    <row r="18" spans="2:14" x14ac:dyDescent="0.25">
      <c r="B18" t="s">
        <v>8</v>
      </c>
      <c r="C18">
        <v>84</v>
      </c>
    </row>
    <row r="19" spans="2:14" x14ac:dyDescent="0.25">
      <c r="B19" t="s">
        <v>9</v>
      </c>
      <c r="C19">
        <v>97</v>
      </c>
    </row>
    <row r="23" spans="2:14" ht="26.25" x14ac:dyDescent="0.4">
      <c r="B23" s="1" t="s">
        <v>45</v>
      </c>
    </row>
    <row r="25" spans="2:14" x14ac:dyDescent="0.25">
      <c r="B25" t="s">
        <v>10</v>
      </c>
      <c r="C25" t="s">
        <v>1</v>
      </c>
    </row>
    <row r="26" spans="2:14" x14ac:dyDescent="0.25">
      <c r="B26" t="s">
        <v>11</v>
      </c>
      <c r="C26">
        <v>0</v>
      </c>
    </row>
    <row r="27" spans="2:14" x14ac:dyDescent="0.25">
      <c r="B27" t="s">
        <v>12</v>
      </c>
      <c r="C27">
        <v>1</v>
      </c>
    </row>
    <row r="28" spans="2:14" x14ac:dyDescent="0.25">
      <c r="B28" t="s">
        <v>13</v>
      </c>
      <c r="C28">
        <v>154</v>
      </c>
      <c r="N28" t="s">
        <v>52</v>
      </c>
    </row>
    <row r="29" spans="2:14" x14ac:dyDescent="0.25">
      <c r="B29" t="s">
        <v>14</v>
      </c>
      <c r="C29">
        <v>26</v>
      </c>
    </row>
    <row r="30" spans="2:14" x14ac:dyDescent="0.25">
      <c r="B30" t="s">
        <v>15</v>
      </c>
      <c r="C30">
        <v>2</v>
      </c>
    </row>
    <row r="34" spans="2:3" ht="26.25" x14ac:dyDescent="0.4">
      <c r="B34" s="1" t="s">
        <v>46</v>
      </c>
    </row>
    <row r="36" spans="2:3" x14ac:dyDescent="0.25">
      <c r="B36" t="s">
        <v>17</v>
      </c>
      <c r="C36" t="s">
        <v>1</v>
      </c>
    </row>
    <row r="37" spans="2:3" x14ac:dyDescent="0.25">
      <c r="B37" t="s">
        <v>18</v>
      </c>
      <c r="C37">
        <v>2</v>
      </c>
    </row>
    <row r="38" spans="2:3" x14ac:dyDescent="0.25">
      <c r="B38" t="s">
        <v>19</v>
      </c>
      <c r="C38">
        <v>68</v>
      </c>
    </row>
    <row r="39" spans="2:3" x14ac:dyDescent="0.25">
      <c r="B39" t="s">
        <v>20</v>
      </c>
      <c r="C39">
        <v>66</v>
      </c>
    </row>
    <row r="40" spans="2:3" x14ac:dyDescent="0.25">
      <c r="B40" t="s">
        <v>21</v>
      </c>
      <c r="C40">
        <v>25</v>
      </c>
    </row>
    <row r="41" spans="2:3" x14ac:dyDescent="0.25">
      <c r="B41" t="s">
        <v>22</v>
      </c>
      <c r="C41">
        <v>51</v>
      </c>
    </row>
    <row r="44" spans="2:3" ht="26.25" x14ac:dyDescent="0.4">
      <c r="B44" s="1" t="s">
        <v>47</v>
      </c>
    </row>
    <row r="46" spans="2:3" x14ac:dyDescent="0.25">
      <c r="B46" t="s">
        <v>16</v>
      </c>
      <c r="C46" t="s">
        <v>1</v>
      </c>
    </row>
    <row r="47" spans="2:3" x14ac:dyDescent="0.25">
      <c r="B47" t="s">
        <v>18</v>
      </c>
      <c r="C47">
        <v>5</v>
      </c>
    </row>
    <row r="48" spans="2:3" x14ac:dyDescent="0.25">
      <c r="B48" t="s">
        <v>23</v>
      </c>
      <c r="C48">
        <v>84</v>
      </c>
    </row>
    <row r="49" spans="2:3" x14ac:dyDescent="0.25">
      <c r="B49" t="s">
        <v>24</v>
      </c>
      <c r="C49">
        <v>53</v>
      </c>
    </row>
    <row r="50" spans="2:3" x14ac:dyDescent="0.25">
      <c r="B50" t="s">
        <v>25</v>
      </c>
      <c r="C50">
        <v>22</v>
      </c>
    </row>
    <row r="51" spans="2:3" x14ac:dyDescent="0.25">
      <c r="B51" t="s">
        <v>26</v>
      </c>
      <c r="C51">
        <v>18</v>
      </c>
    </row>
    <row r="56" spans="2:3" ht="26.25" x14ac:dyDescent="0.4">
      <c r="B56" s="1" t="s">
        <v>48</v>
      </c>
    </row>
    <row r="58" spans="2:3" x14ac:dyDescent="0.25">
      <c r="B58" t="s">
        <v>27</v>
      </c>
      <c r="C58" t="s">
        <v>1</v>
      </c>
    </row>
    <row r="59" spans="2:3" x14ac:dyDescent="0.25">
      <c r="B59" t="s">
        <v>18</v>
      </c>
      <c r="C59">
        <v>28</v>
      </c>
    </row>
    <row r="60" spans="2:3" x14ac:dyDescent="0.25">
      <c r="B60" t="s">
        <v>29</v>
      </c>
      <c r="C60">
        <v>115</v>
      </c>
    </row>
    <row r="61" spans="2:3" x14ac:dyDescent="0.25">
      <c r="B61" t="s">
        <v>28</v>
      </c>
      <c r="C61">
        <v>45</v>
      </c>
    </row>
    <row r="62" spans="2:3" x14ac:dyDescent="0.25">
      <c r="B62" t="s">
        <v>30</v>
      </c>
      <c r="C62">
        <v>23</v>
      </c>
    </row>
    <row r="63" spans="2:3" x14ac:dyDescent="0.25">
      <c r="B63" t="s">
        <v>31</v>
      </c>
      <c r="C63">
        <v>18</v>
      </c>
    </row>
    <row r="69" spans="2:3" ht="26.25" x14ac:dyDescent="0.4">
      <c r="B69" s="1" t="s">
        <v>49</v>
      </c>
    </row>
    <row r="71" spans="2:3" x14ac:dyDescent="0.25">
      <c r="B71" t="s">
        <v>32</v>
      </c>
      <c r="C71" t="s">
        <v>1</v>
      </c>
    </row>
    <row r="72" spans="2:3" x14ac:dyDescent="0.25">
      <c r="B72" t="s">
        <v>18</v>
      </c>
      <c r="C72">
        <v>2</v>
      </c>
    </row>
    <row r="73" spans="2:3" x14ac:dyDescent="0.25">
      <c r="B73" t="s">
        <v>19</v>
      </c>
      <c r="C73">
        <v>68</v>
      </c>
    </row>
    <row r="74" spans="2:3" x14ac:dyDescent="0.25">
      <c r="B74" t="s">
        <v>20</v>
      </c>
      <c r="C74">
        <v>66</v>
      </c>
    </row>
    <row r="75" spans="2:3" x14ac:dyDescent="0.25">
      <c r="B75" t="s">
        <v>21</v>
      </c>
      <c r="C75">
        <v>25</v>
      </c>
    </row>
    <row r="76" spans="2:3" x14ac:dyDescent="0.25">
      <c r="B76" t="s">
        <v>22</v>
      </c>
      <c r="C76">
        <v>51</v>
      </c>
    </row>
    <row r="84" spans="2:3" ht="26.25" x14ac:dyDescent="0.4">
      <c r="B84" s="1" t="s">
        <v>50</v>
      </c>
    </row>
    <row r="86" spans="2:3" x14ac:dyDescent="0.25">
      <c r="B86" t="s">
        <v>33</v>
      </c>
      <c r="C86" t="s">
        <v>1</v>
      </c>
    </row>
    <row r="87" spans="2:3" x14ac:dyDescent="0.25">
      <c r="B87" t="s">
        <v>18</v>
      </c>
      <c r="C87">
        <v>5</v>
      </c>
    </row>
    <row r="88" spans="2:3" x14ac:dyDescent="0.25">
      <c r="B88" t="s">
        <v>23</v>
      </c>
      <c r="C88">
        <v>84</v>
      </c>
    </row>
    <row r="89" spans="2:3" x14ac:dyDescent="0.25">
      <c r="B89" t="s">
        <v>24</v>
      </c>
      <c r="C89">
        <v>53</v>
      </c>
    </row>
    <row r="90" spans="2:3" x14ac:dyDescent="0.25">
      <c r="B90" t="s">
        <v>25</v>
      </c>
      <c r="C90">
        <v>22</v>
      </c>
    </row>
    <row r="91" spans="2:3" x14ac:dyDescent="0.25">
      <c r="B91" t="s">
        <v>26</v>
      </c>
      <c r="C91">
        <v>18</v>
      </c>
    </row>
    <row r="97" spans="1:3" ht="26.25" x14ac:dyDescent="0.4">
      <c r="B97" s="1" t="s">
        <v>51</v>
      </c>
    </row>
    <row r="99" spans="1:3" x14ac:dyDescent="0.25">
      <c r="A99" t="s">
        <v>34</v>
      </c>
      <c r="B99" t="s">
        <v>35</v>
      </c>
      <c r="C99" t="s">
        <v>36</v>
      </c>
    </row>
    <row r="100" spans="1:3" x14ac:dyDescent="0.25">
      <c r="A100">
        <v>1</v>
      </c>
      <c r="B100" t="s">
        <v>37</v>
      </c>
      <c r="C100">
        <v>12.75</v>
      </c>
    </row>
    <row r="101" spans="1:3" x14ac:dyDescent="0.25">
      <c r="A101">
        <v>2</v>
      </c>
      <c r="B101" t="s">
        <v>16</v>
      </c>
      <c r="C101">
        <v>10.92</v>
      </c>
    </row>
    <row r="102" spans="1:3" x14ac:dyDescent="0.25">
      <c r="A102">
        <v>3</v>
      </c>
      <c r="B102" t="s">
        <v>38</v>
      </c>
      <c r="C102">
        <v>13.74</v>
      </c>
    </row>
    <row r="103" spans="1:3" x14ac:dyDescent="0.25">
      <c r="A103">
        <v>4</v>
      </c>
      <c r="B103" t="s">
        <v>39</v>
      </c>
      <c r="C103">
        <v>2.12</v>
      </c>
    </row>
    <row r="104" spans="1:3" x14ac:dyDescent="0.25">
      <c r="A104">
        <v>5</v>
      </c>
      <c r="B104" t="s">
        <v>40</v>
      </c>
      <c r="C104">
        <v>1.82</v>
      </c>
    </row>
    <row r="105" spans="1:3" x14ac:dyDescent="0.25">
      <c r="B105" t="s">
        <v>41</v>
      </c>
      <c r="C105">
        <f>SUM(C100:C104)</f>
        <v>41.35</v>
      </c>
    </row>
  </sheetData>
  <pageMargins left="0.7" right="0.7" top="0.75" bottom="0.75" header="0.3" footer="0.3"/>
  <pageSetup paperSize="5" orientation="portrait" horizontalDpi="0" verticalDpi="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2024-03-20T07:13:56Z</dcterms:created>
  <dcterms:modified xsi:type="dcterms:W3CDTF">2024-03-28T07:45:19Z</dcterms:modified>
</cp:coreProperties>
</file>